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Unidades compartidas\N.TECNOLOGIAS\JUCIL\"/>
    </mc:Choice>
  </mc:AlternateContent>
  <xr:revisionPtr revIDLastSave="0" documentId="13_ncr:1_{2AEB7E87-A52C-4B7B-8F4C-6A74F931D028}" xr6:coauthVersionLast="47" xr6:coauthVersionMax="47" xr10:uidLastSave="{00000000-0000-0000-0000-000000000000}"/>
  <bookViews>
    <workbookView xWindow="-108" yWindow="-108" windowWidth="23256" windowHeight="12576" xr2:uid="{3A120CC2-755C-4D5C-903F-73B7FA1E7D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C12" i="1" s="1"/>
  <c r="E12" i="1" s="1"/>
  <c r="F12" i="1" s="1"/>
  <c r="B13" i="1"/>
  <c r="C13" i="1" s="1"/>
  <c r="E13" i="1" s="1"/>
  <c r="F13" i="1" s="1"/>
  <c r="C5" i="1"/>
  <c r="E5" i="1" s="1"/>
  <c r="F5" i="1" s="1"/>
  <c r="C6" i="1"/>
  <c r="E6" i="1" s="1"/>
  <c r="F6" i="1" s="1"/>
  <c r="C7" i="1"/>
  <c r="E7" i="1" s="1"/>
  <c r="F7" i="1" s="1"/>
  <c r="C8" i="1"/>
  <c r="E8" i="1" s="1"/>
  <c r="F8" i="1" s="1"/>
  <c r="C9" i="1"/>
  <c r="E9" i="1" s="1"/>
  <c r="F9" i="1" s="1"/>
  <c r="C10" i="1"/>
  <c r="E10" i="1" s="1"/>
  <c r="F10" i="1" s="1"/>
  <c r="C11" i="1"/>
  <c r="E11" i="1" s="1"/>
  <c r="F11" i="1" s="1"/>
  <c r="C4" i="1"/>
  <c r="D13" i="1" l="1"/>
  <c r="D11" i="1"/>
  <c r="D9" i="1"/>
  <c r="D8" i="1"/>
  <c r="D12" i="1"/>
  <c r="D5" i="1"/>
  <c r="D10" i="1"/>
  <c r="D7" i="1"/>
  <c r="D4" i="1"/>
  <c r="D6" i="1"/>
  <c r="E4" i="1"/>
  <c r="D15" i="1" l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 Afil. y NTecno</author>
  </authors>
  <commentList>
    <comment ref="A9" authorId="0" shapeId="0" xr:uid="{776E3DF0-5D31-4AF2-8CE0-E8353942BACE}">
      <text>
        <r>
          <rPr>
            <b/>
            <sz val="9"/>
            <color indexed="81"/>
            <rFont val="Tahoma"/>
            <family val="2"/>
          </rPr>
          <t>CEN Afil. y NTecno:</t>
        </r>
        <r>
          <rPr>
            <sz val="9"/>
            <color indexed="81"/>
            <rFont val="Tahoma"/>
            <family val="2"/>
          </rPr>
          <t xml:space="preserve">
IMPORTE TOTAL DE LOS DIFERENTES TIPOS DE TRIENIOS QUE TENGAMOS</t>
        </r>
      </text>
    </comment>
    <comment ref="A11" authorId="0" shapeId="0" xr:uid="{CB4C5188-88F5-41C8-A821-B48779635405}">
      <text>
        <r>
          <rPr>
            <b/>
            <sz val="9"/>
            <color indexed="81"/>
            <rFont val="Tahoma"/>
            <family val="2"/>
          </rPr>
          <t>CEN Afil. y NTecno:</t>
        </r>
        <r>
          <rPr>
            <sz val="9"/>
            <color indexed="81"/>
            <rFont val="Tahoma"/>
            <family val="2"/>
          </rPr>
          <t xml:space="preserve">
IMPORTE TOTAL DE LOS DIFERENTES TIPOS DE TRIENIOS EXTRAS QUE TENGAMOS</t>
        </r>
      </text>
    </comment>
  </commentList>
</comments>
</file>

<file path=xl/sharedStrings.xml><?xml version="1.0" encoding="utf-8"?>
<sst xmlns="http://schemas.openxmlformats.org/spreadsheetml/2006/main" count="20" uniqueCount="20">
  <si>
    <t>SUELDO</t>
  </si>
  <si>
    <t>VESTUARIO</t>
  </si>
  <si>
    <t>TRIENIOS</t>
  </si>
  <si>
    <t>SUELDO EXTRA</t>
  </si>
  <si>
    <t>TRIENIOS EXTRAS</t>
  </si>
  <si>
    <t>INTRODUZCA EL IMPORTE DE LOS CONCEPTOS DE SU NÓMINA DE DICIEMBRE 2021</t>
  </si>
  <si>
    <t>COMPLENTO ESPECIFICO SINGULAR</t>
  </si>
  <si>
    <t>CONCEPTOS A LOS QUE AFECTA LA SUBIDA</t>
  </si>
  <si>
    <t>ASOCIACIÓN PROFESIONAL JUSTICIA GUARDIA CIVIL - JUCIL</t>
  </si>
  <si>
    <t>COMPLEMENTO DESTINO</t>
  </si>
  <si>
    <t>COMPLEMENTO DESTINO EXTRA</t>
  </si>
  <si>
    <t>NOTA: En estos cálculos no se han tenido en cuenta las subidas posibles de 0,5% si se alanzan los objetivos del PIB y/o IPC</t>
  </si>
  <si>
    <t>NUEVOS IMPORTES DE LOS CONCEPTOS A 2023 (+2,5%)</t>
  </si>
  <si>
    <t>NUEVOS IMPORTES DE LOS CONCEPTOS A 2024 (+2%)</t>
  </si>
  <si>
    <t xml:space="preserve">ATRASOS A COBRAR EN NOVIEMBRE, 10 MENSUALIDADES + 1 EXTRA (YA VA DESCONTADO EL 2% DE SUBIDA COBRADA DESDE ENERO </t>
  </si>
  <si>
    <t>CALCULADORA NUEVOS IMPORTE A PERCIBIR A PARTIR DE NOVIEMBRE MÁS ATRASOS POR EL 1,5% DE SUBIDA PENDIENTE DE COBRAR</t>
  </si>
  <si>
    <t>NUEVOS IMPORTES DE LOS CONCEPTOS APARTIR DE NOVIEMBRE 2022 (+3,5%)</t>
  </si>
  <si>
    <t>2022 - 1,5% PENDIENTE DE COBRAR EN NOVIEMBRE (x10 MESES + 1 EXTRA)</t>
  </si>
  <si>
    <t>COMPLENTO ESPECIFICO GENERAL</t>
  </si>
  <si>
    <t>COMPLEMENTO ESPECIFICO GENERAL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</si>
</sst>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9E119"/>
        <bgColor indexed="64"/>
      </patternFill>
    </fill>
    <fill>
      <patternFill patternType="solid">
        <fgColor theme="1" tint="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vertical="center" wrapText="1"/>
    </xf>
    <xf numFmtId="0" fontId="0" fillId="7" borderId="1" xfId="0" applyFill="1" applyBorder="1" applyAlignment="1" applyProtection="1">
      <alignment vertical="center" wrapText="1"/>
    </xf>
    <xf numFmtId="2" fontId="0" fillId="7" borderId="1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119"/>
      <color rgb="FF336600"/>
      <color rgb="FF33CC33"/>
      <color rgb="FF0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739140</xdr:colOff>
      <xdr:row>0</xdr:row>
      <xdr:rowOff>0</xdr:rowOff>
    </xdr:from>
    <xdr:to>
      <xdr:col>0</xdr:col>
      <xdr:colOff>1988820</xdr:colOff>
      <xdr:row>1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12BFE2-F1A5-BC9F-2214-777E08AF4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0"/>
          <a:ext cx="1249680" cy="1249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2B5C-0214-493D-B1F1-4BA0645B9CC5}">
  <dimension ref="A1:F16"/>
  <sheetViews>
    <sheetView tabSelected="1" workbookViewId="0">
      <selection activeCell="A14" sqref="A14"/>
    </sheetView>
  </sheetViews>
  <sheetFormatPr baseColWidth="10" defaultColWidth="20.88671875" defaultRowHeight="14.4" x14ac:dyDescent="0.3"/>
  <cols>
    <col min="1" max="1" width="39.44140625" style="1" customWidth="1"/>
    <col min="2" max="2" width="32.44140625" style="1" customWidth="1"/>
    <col min="3" max="16384" width="20.88671875" style="1"/>
  </cols>
  <sheetData>
    <row r="1" spans="1:6" ht="92.4" customHeight="1" x14ac:dyDescent="0.3">
      <c r="B1" s="11" t="s">
        <v>15</v>
      </c>
      <c r="C1" s="12"/>
      <c r="D1" s="12"/>
      <c r="E1" s="12"/>
      <c r="F1" s="12"/>
    </row>
    <row r="2" spans="1:6" ht="36" customHeight="1" x14ac:dyDescent="0.3">
      <c r="A2" s="15" t="s">
        <v>8</v>
      </c>
      <c r="B2" s="16"/>
      <c r="C2" s="16"/>
      <c r="D2" s="16"/>
      <c r="E2" s="16"/>
      <c r="F2" s="16"/>
    </row>
    <row r="3" spans="1:6" ht="72" x14ac:dyDescent="0.3">
      <c r="A3" s="4" t="s">
        <v>7</v>
      </c>
      <c r="B3" s="4" t="s">
        <v>5</v>
      </c>
      <c r="C3" s="4" t="s">
        <v>16</v>
      </c>
      <c r="D3" s="4" t="s">
        <v>17</v>
      </c>
      <c r="E3" s="4" t="s">
        <v>12</v>
      </c>
      <c r="F3" s="4" t="s">
        <v>13</v>
      </c>
    </row>
    <row r="4" spans="1:6" x14ac:dyDescent="0.3">
      <c r="A4" s="2" t="s">
        <v>0</v>
      </c>
      <c r="B4" s="3"/>
      <c r="C4" s="8">
        <f>B4+(B4*3.5%)</f>
        <v>0</v>
      </c>
      <c r="D4" s="8">
        <f>C4-B4-(B4*2%)</f>
        <v>0</v>
      </c>
      <c r="E4" s="8">
        <f t="shared" ref="E4:E13" si="0">C4+(C4*2.5%)</f>
        <v>0</v>
      </c>
      <c r="F4" s="8">
        <f>E4+(E4*2%)</f>
        <v>0</v>
      </c>
    </row>
    <row r="5" spans="1:6" x14ac:dyDescent="0.3">
      <c r="A5" s="2" t="s">
        <v>9</v>
      </c>
      <c r="B5" s="3"/>
      <c r="C5" s="8">
        <f t="shared" ref="C5:C13" si="1">B5+(B5*3.5%)</f>
        <v>0</v>
      </c>
      <c r="D5" s="8">
        <f t="shared" ref="D5:D13" si="2">C5-B5-(B5*2%)</f>
        <v>0</v>
      </c>
      <c r="E5" s="8">
        <f t="shared" si="0"/>
        <v>0</v>
      </c>
      <c r="F5" s="8">
        <f t="shared" ref="F5:F13" si="3">E5+(E5*2%)</f>
        <v>0</v>
      </c>
    </row>
    <row r="6" spans="1:6" x14ac:dyDescent="0.3">
      <c r="A6" s="2" t="s">
        <v>1</v>
      </c>
      <c r="B6" s="3"/>
      <c r="C6" s="8">
        <f t="shared" si="1"/>
        <v>0</v>
      </c>
      <c r="D6" s="8">
        <f t="shared" si="2"/>
        <v>0</v>
      </c>
      <c r="E6" s="8">
        <f t="shared" si="0"/>
        <v>0</v>
      </c>
      <c r="F6" s="8">
        <f t="shared" si="3"/>
        <v>0</v>
      </c>
    </row>
    <row r="7" spans="1:6" x14ac:dyDescent="0.3">
      <c r="A7" s="2" t="s">
        <v>18</v>
      </c>
      <c r="B7" s="3"/>
      <c r="C7" s="8">
        <f t="shared" si="1"/>
        <v>0</v>
      </c>
      <c r="D7" s="8">
        <f t="shared" si="2"/>
        <v>0</v>
      </c>
      <c r="E7" s="8">
        <f t="shared" si="0"/>
        <v>0</v>
      </c>
      <c r="F7" s="8">
        <f t="shared" si="3"/>
        <v>0</v>
      </c>
    </row>
    <row r="8" spans="1:6" x14ac:dyDescent="0.3">
      <c r="A8" s="2" t="s">
        <v>6</v>
      </c>
      <c r="B8" s="3"/>
      <c r="C8" s="8">
        <f t="shared" si="1"/>
        <v>0</v>
      </c>
      <c r="D8" s="8">
        <f t="shared" si="2"/>
        <v>0</v>
      </c>
      <c r="E8" s="8">
        <f t="shared" si="0"/>
        <v>0</v>
      </c>
      <c r="F8" s="8">
        <f t="shared" si="3"/>
        <v>0</v>
      </c>
    </row>
    <row r="9" spans="1:6" x14ac:dyDescent="0.3">
      <c r="A9" s="2" t="s">
        <v>2</v>
      </c>
      <c r="B9" s="3"/>
      <c r="C9" s="8">
        <f t="shared" si="1"/>
        <v>0</v>
      </c>
      <c r="D9" s="8">
        <f t="shared" si="2"/>
        <v>0</v>
      </c>
      <c r="E9" s="8">
        <f t="shared" si="0"/>
        <v>0</v>
      </c>
      <c r="F9" s="8">
        <f t="shared" si="3"/>
        <v>0</v>
      </c>
    </row>
    <row r="10" spans="1:6" x14ac:dyDescent="0.3">
      <c r="A10" s="5" t="s">
        <v>3</v>
      </c>
      <c r="B10" s="3"/>
      <c r="C10" s="8">
        <f t="shared" si="1"/>
        <v>0</v>
      </c>
      <c r="D10" s="8">
        <f t="shared" si="2"/>
        <v>0</v>
      </c>
      <c r="E10" s="8">
        <f t="shared" si="0"/>
        <v>0</v>
      </c>
      <c r="F10" s="8">
        <f t="shared" si="3"/>
        <v>0</v>
      </c>
    </row>
    <row r="11" spans="1:6" x14ac:dyDescent="0.3">
      <c r="A11" s="5" t="s">
        <v>4</v>
      </c>
      <c r="B11" s="3"/>
      <c r="C11" s="8">
        <f t="shared" si="1"/>
        <v>0</v>
      </c>
      <c r="D11" s="8">
        <f t="shared" si="2"/>
        <v>0</v>
      </c>
      <c r="E11" s="8">
        <f t="shared" si="0"/>
        <v>0</v>
      </c>
      <c r="F11" s="8">
        <f t="shared" si="3"/>
        <v>0</v>
      </c>
    </row>
    <row r="12" spans="1:6" x14ac:dyDescent="0.3">
      <c r="A12" s="5" t="s">
        <v>10</v>
      </c>
      <c r="B12" s="7">
        <f>B5</f>
        <v>0</v>
      </c>
      <c r="C12" s="8">
        <f t="shared" si="1"/>
        <v>0</v>
      </c>
      <c r="D12" s="8">
        <f t="shared" si="2"/>
        <v>0</v>
      </c>
      <c r="E12" s="8">
        <f t="shared" si="0"/>
        <v>0</v>
      </c>
      <c r="F12" s="8">
        <f t="shared" si="3"/>
        <v>0</v>
      </c>
    </row>
    <row r="13" spans="1:6" x14ac:dyDescent="0.3">
      <c r="A13" s="5" t="s">
        <v>19</v>
      </c>
      <c r="B13" s="7">
        <f>B7</f>
        <v>0</v>
      </c>
      <c r="C13" s="8">
        <f t="shared" si="1"/>
        <v>0</v>
      </c>
      <c r="D13" s="8">
        <f t="shared" si="2"/>
        <v>0</v>
      </c>
      <c r="E13" s="8">
        <f t="shared" si="0"/>
        <v>0</v>
      </c>
      <c r="F13" s="8">
        <f t="shared" si="3"/>
        <v>0</v>
      </c>
    </row>
    <row r="14" spans="1:6" ht="15" thickBot="1" x14ac:dyDescent="0.35"/>
    <row r="15" spans="1:6" ht="72" customHeight="1" thickTop="1" thickBot="1" x14ac:dyDescent="0.35">
      <c r="A15" s="6" t="s">
        <v>11</v>
      </c>
      <c r="B15" s="13" t="s">
        <v>14</v>
      </c>
      <c r="C15" s="14"/>
      <c r="D15" s="10">
        <f>SUM(D4:D9)*10+SUM(D10:D13)</f>
        <v>0</v>
      </c>
      <c r="E15" s="9"/>
    </row>
    <row r="16" spans="1:6" ht="15" thickTop="1" x14ac:dyDescent="0.3"/>
  </sheetData>
  <sheetProtection selectLockedCells="1"/>
  <mergeCells count="3">
    <mergeCell ref="B1:F1"/>
    <mergeCell ref="B15:C15"/>
    <mergeCell ref="A2:F2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 Afil. y NTecno</dc:creator>
  <cp:lastModifiedBy>CEN Afil. y NTecno</cp:lastModifiedBy>
  <dcterms:created xsi:type="dcterms:W3CDTF">2022-10-21T07:39:42Z</dcterms:created>
  <dcterms:modified xsi:type="dcterms:W3CDTF">2022-10-21T19:00:40Z</dcterms:modified>
</cp:coreProperties>
</file>